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420" windowWidth="2040" windowHeight="11760" activeTab="0"/>
  </bookViews>
  <sheets>
    <sheet name="24-069" sheetId="1" r:id="rId1"/>
  </sheets>
  <definedNames>
    <definedName name="_xlnm.Print_Area" localSheetId="0">'24-069'!$A$1:$R$43</definedName>
  </definedNames>
  <calcPr fullCalcOnLoad="1"/>
</workbook>
</file>

<file path=xl/sharedStrings.xml><?xml version="1.0" encoding="utf-8"?>
<sst xmlns="http://schemas.openxmlformats.org/spreadsheetml/2006/main" count="115" uniqueCount="59">
  <si>
    <t>2011/12</t>
  </si>
  <si>
    <t>At 2011/12 prices (£ per year)</t>
  </si>
  <si>
    <t>Table 69 Local authority housing revenue accounts in England 1990-2012</t>
  </si>
  <si>
    <t>Gross national figures - cash prices (£million)</t>
  </si>
  <si>
    <t>1990/91</t>
  </si>
  <si>
    <t>1995/96</t>
  </si>
  <si>
    <t>1996/97</t>
  </si>
  <si>
    <t>1997/98</t>
  </si>
  <si>
    <t>1998/99</t>
  </si>
  <si>
    <t>1999/00</t>
  </si>
  <si>
    <t>2000/01</t>
  </si>
  <si>
    <t>2001/02</t>
  </si>
  <si>
    <t>Income</t>
  </si>
  <si>
    <t>Gross rent from dwellings</t>
  </si>
  <si>
    <t>+</t>
  </si>
  <si>
    <t>Other rents</t>
  </si>
  <si>
    <t>Housing subsidy</t>
  </si>
  <si>
    <t>Interest income</t>
  </si>
  <si>
    <t>LA subsidy (sums directed)</t>
  </si>
  <si>
    <t>Other income</t>
  </si>
  <si>
    <t>=</t>
  </si>
  <si>
    <t>Total income</t>
  </si>
  <si>
    <t>Expenditure</t>
  </si>
  <si>
    <t>Supervision and management</t>
  </si>
  <si>
    <t>Repairs</t>
  </si>
  <si>
    <t>Revenue to capital</t>
  </si>
  <si>
    <t>Charge for capital</t>
  </si>
  <si>
    <t>Gross rebates</t>
  </si>
  <si>
    <t>Transfers</t>
  </si>
  <si>
    <t>Other expenditure</t>
  </si>
  <si>
    <t>Total expenditure</t>
  </si>
  <si>
    <t>Balances</t>
  </si>
  <si>
    <t>End of year balances</t>
  </si>
  <si>
    <t>Changes in balances</t>
  </si>
  <si>
    <t>Average number of dwellings (000s)</t>
  </si>
  <si>
    <t>2002/03</t>
  </si>
  <si>
    <t>2003/04</t>
  </si>
  <si>
    <t>2004/05</t>
  </si>
  <si>
    <t>2005/06</t>
  </si>
  <si>
    <t>2006/07</t>
  </si>
  <si>
    <t>2007/08</t>
  </si>
  <si>
    <t xml:space="preserve"> </t>
  </si>
  <si>
    <t>2008/09</t>
  </si>
  <si>
    <t>2009/10</t>
  </si>
  <si>
    <t>-</t>
  </si>
  <si>
    <t>Rental income per dwelling</t>
  </si>
  <si>
    <t>Supervision and management per dwelling</t>
  </si>
  <si>
    <t>Revenue-funded repairs per dwelling</t>
  </si>
  <si>
    <t>Income and expenditure (selected items) per dwelling</t>
  </si>
  <si>
    <t>Cash (£ per year)</t>
  </si>
  <si>
    <t>2010/11</t>
  </si>
  <si>
    <t>Sources:</t>
  </si>
  <si>
    <t>Notes:</t>
  </si>
  <si>
    <t>2. The total income and expenditure figures exclude balances. Figures for end of year balances, and changes in balances, do not tally as they reflect the revisions made in each year's subsidy claim forms.</t>
  </si>
  <si>
    <t>5. 2011/12 prices are computed based on the RPI all items index for the September of each year.</t>
  </si>
  <si>
    <t>DCLG - taken from local authority subsidy claim forms, grossed up for missing authorities, and DCLG Housing Strategy Statistical Annex (HSSA) returns - average stock numbers.</t>
  </si>
  <si>
    <t>1. Repair expenditure includes net transfers to repair accounts. Housing subsidy comprises basic housing subsidy plus housing benefit subsidy.</t>
  </si>
  <si>
    <t>3. From 2001/02, debt charges are shown under resource accounting conventions, and include provision for building depreciation. Stock figures are the average for the beginning and end of the year.</t>
  </si>
  <si>
    <t>4. From 2004/05, transfers represent negative housing subsidy for authorities contributing to the national subsidy pool. Net central government subsidy is the positive housing subsidy figure shown as income less the transfer figure shown as expenditure.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</si>
</sst>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
    <numFmt numFmtId="180" formatCode="0.000"/>
    <numFmt numFmtId="181" formatCode="0.0"/>
    <numFmt numFmtId="182" formatCode="_-* #,##0.0_-;\-* #,##0.0_-;_-* &quot;-&quot;??_-;_-@_-"/>
    <numFmt numFmtId="183" formatCode="0.0000"/>
  </numFmts>
  <fonts count="26">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0"/>
      <name val="Times New Roman"/>
      <family val="1"/>
    </font>
    <font>
      <u val="single"/>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43" fontId="9"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protection/>
    </xf>
    <xf numFmtId="0" fontId="0"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7">
    <xf numFmtId="0" fontId="0" fillId="0" borderId="0" xfId="0" applyAlignment="1">
      <alignmen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3" fontId="0" fillId="0" borderId="0" xfId="0" applyNumberFormat="1" applyAlignment="1">
      <alignment/>
    </xf>
    <xf numFmtId="0" fontId="0" fillId="0" borderId="0" xfId="0" applyBorder="1" applyAlignment="1">
      <alignment/>
    </xf>
    <xf numFmtId="0" fontId="0" fillId="0" borderId="0" xfId="0" applyBorder="1" applyAlignment="1">
      <alignment horizontal="right"/>
    </xf>
    <xf numFmtId="180" fontId="6" fillId="0" borderId="0" xfId="0" applyNumberFormat="1" applyFont="1" applyBorder="1" applyAlignment="1">
      <alignment horizontal="right"/>
    </xf>
    <xf numFmtId="0" fontId="1" fillId="0" borderId="0" xfId="0" applyFont="1" applyBorder="1" applyAlignment="1">
      <alignment/>
    </xf>
    <xf numFmtId="0" fontId="1" fillId="0" borderId="0" xfId="0" applyFont="1" applyAlignment="1">
      <alignment/>
    </xf>
    <xf numFmtId="0" fontId="0" fillId="0" borderId="11" xfId="0" applyBorder="1" applyAlignment="1">
      <alignment horizontal="right"/>
    </xf>
    <xf numFmtId="3" fontId="0" fillId="0" borderId="11" xfId="0" applyNumberFormat="1" applyBorder="1" applyAlignment="1">
      <alignment horizontal="right"/>
    </xf>
    <xf numFmtId="3" fontId="0" fillId="0" borderId="11" xfId="0" applyNumberFormat="1" applyBorder="1" applyAlignment="1">
      <alignment/>
    </xf>
    <xf numFmtId="0" fontId="0" fillId="0" borderId="11" xfId="0" applyBorder="1" applyAlignment="1">
      <alignment/>
    </xf>
    <xf numFmtId="0" fontId="2" fillId="0" borderId="0" xfId="0" applyFont="1" applyAlignment="1">
      <alignment/>
    </xf>
    <xf numFmtId="3" fontId="9" fillId="0" borderId="0" xfId="71" applyNumberFormat="1">
      <alignment/>
      <protection/>
    </xf>
    <xf numFmtId="181" fontId="0" fillId="0" borderId="0" xfId="0" applyNumberFormat="1" applyAlignment="1">
      <alignment/>
    </xf>
    <xf numFmtId="0" fontId="9" fillId="0" borderId="0" xfId="71">
      <alignment/>
      <protection/>
    </xf>
    <xf numFmtId="181" fontId="9" fillId="0" borderId="0" xfId="71" applyNumberFormat="1">
      <alignment/>
      <protection/>
    </xf>
    <xf numFmtId="0" fontId="9" fillId="0" borderId="0" xfId="71" applyBorder="1" applyAlignment="1">
      <alignment horizontal="right"/>
      <protection/>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Fill="1" applyBorder="1" applyAlignment="1">
      <alignment horizontal="center" vertical="center"/>
    </xf>
    <xf numFmtId="0" fontId="0" fillId="0" borderId="0" xfId="0" applyAlignment="1">
      <alignment horizontal="center" vertical="center"/>
    </xf>
    <xf numFmtId="3" fontId="0" fillId="0" borderId="0" xfId="0" applyNumberFormat="1" applyBorder="1" applyAlignment="1">
      <alignment horizontal="right"/>
    </xf>
    <xf numFmtId="3" fontId="0" fillId="0" borderId="0" xfId="0" applyNumberFormat="1" applyBorder="1" applyAlignment="1">
      <alignment/>
    </xf>
    <xf numFmtId="0" fontId="2" fillId="0" borderId="0" xfId="0" applyFont="1" applyBorder="1" applyAlignment="1">
      <alignment/>
    </xf>
    <xf numFmtId="0" fontId="0" fillId="0" borderId="0" xfId="0" applyFont="1" applyBorder="1" applyAlignment="1">
      <alignment/>
    </xf>
    <xf numFmtId="3" fontId="0" fillId="0" borderId="10" xfId="0" applyNumberFormat="1" applyBorder="1" applyAlignment="1">
      <alignment/>
    </xf>
    <xf numFmtId="3" fontId="0" fillId="0" borderId="14" xfId="0" applyNumberFormat="1" applyBorder="1" applyAlignment="1">
      <alignment horizontal="right"/>
    </xf>
    <xf numFmtId="0" fontId="0" fillId="0" borderId="14" xfId="0" applyBorder="1" applyAlignment="1">
      <alignment horizontal="right"/>
    </xf>
    <xf numFmtId="0" fontId="0" fillId="0" borderId="14" xfId="0" applyBorder="1" applyAlignment="1">
      <alignment/>
    </xf>
    <xf numFmtId="3" fontId="0" fillId="0" borderId="14" xfId="0" applyNumberFormat="1" applyBorder="1" applyAlignment="1">
      <alignment/>
    </xf>
    <xf numFmtId="0" fontId="0" fillId="0" borderId="15" xfId="0" applyBorder="1" applyAlignment="1">
      <alignment horizontal="center" vertical="center"/>
    </xf>
    <xf numFmtId="3" fontId="9" fillId="0" borderId="14" xfId="71" applyNumberFormat="1" applyBorder="1">
      <alignment/>
      <protection/>
    </xf>
    <xf numFmtId="3" fontId="9" fillId="0" borderId="16" xfId="71" applyNumberFormat="1" applyBorder="1">
      <alignment/>
      <protection/>
    </xf>
    <xf numFmtId="0" fontId="0" fillId="0" borderId="0" xfId="0" applyAlignment="1" quotePrefix="1">
      <alignment horizontal="right"/>
    </xf>
  </cellXfs>
  <cellStyles count="7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Input" xfId="68"/>
    <cellStyle name="Linked Cell" xfId="69"/>
    <cellStyle name="Neutral" xfId="70"/>
    <cellStyle name="Normal 2" xfId="71"/>
    <cellStyle name="Normal 3" xfId="72"/>
    <cellStyle name="Normal 4" xfId="73"/>
    <cellStyle name="Normal 5" xfId="74"/>
    <cellStyle name="Normal 6" xfId="75"/>
    <cellStyle name="Normal 7" xfId="76"/>
    <cellStyle name="Note" xfId="77"/>
    <cellStyle name="Note 2" xfId="78"/>
    <cellStyle name="Note 3"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71"/>
  <sheetViews>
    <sheetView tabSelected="1" zoomScalePageLayoutView="0" workbookViewId="0" topLeftCell="A1">
      <selection activeCell="A1" sqref="A1:IV1"/>
    </sheetView>
  </sheetViews>
  <sheetFormatPr defaultColWidth="8.875" defaultRowHeight="12"/>
  <cols>
    <col min="1" max="1" width="9.875" style="0" customWidth="1"/>
    <col min="2" max="2" width="42.75390625" style="0" customWidth="1"/>
    <col min="3" max="19" width="7.75390625" style="0" customWidth="1"/>
  </cols>
  <sheetData>
    <row r="1" ht="12">
      <c r="A1" s="9" t="s">
        <v>2</v>
      </c>
    </row>
    <row r="2" spans="1:20" s="23" customFormat="1" ht="15" customHeight="1">
      <c r="A2" s="20"/>
      <c r="B2" s="20"/>
      <c r="C2" s="33" t="s">
        <v>4</v>
      </c>
      <c r="D2" s="21" t="s">
        <v>5</v>
      </c>
      <c r="E2" s="20" t="s">
        <v>6</v>
      </c>
      <c r="F2" s="20" t="s">
        <v>7</v>
      </c>
      <c r="G2" s="20" t="s">
        <v>8</v>
      </c>
      <c r="H2" s="20" t="s">
        <v>9</v>
      </c>
      <c r="I2" s="20" t="s">
        <v>10</v>
      </c>
      <c r="J2" s="20" t="s">
        <v>11</v>
      </c>
      <c r="K2" s="20" t="s">
        <v>35</v>
      </c>
      <c r="L2" s="20" t="s">
        <v>36</v>
      </c>
      <c r="M2" s="20" t="s">
        <v>37</v>
      </c>
      <c r="N2" s="20" t="s">
        <v>38</v>
      </c>
      <c r="O2" s="22" t="s">
        <v>39</v>
      </c>
      <c r="P2" s="22" t="s">
        <v>40</v>
      </c>
      <c r="Q2" s="22" t="s">
        <v>42</v>
      </c>
      <c r="R2" s="22" t="s">
        <v>43</v>
      </c>
      <c r="S2" s="22" t="s">
        <v>50</v>
      </c>
      <c r="T2" s="22" t="s">
        <v>0</v>
      </c>
    </row>
    <row r="3" spans="1:18" ht="12">
      <c r="A3" s="8" t="s">
        <v>3</v>
      </c>
      <c r="B3" s="5"/>
      <c r="C3" s="30"/>
      <c r="D3" s="10"/>
      <c r="E3" s="6"/>
      <c r="F3" s="6"/>
      <c r="G3" s="6"/>
      <c r="H3" s="6"/>
      <c r="I3" s="6"/>
      <c r="J3" s="6"/>
      <c r="K3" s="5"/>
      <c r="L3" s="5"/>
      <c r="M3" s="5"/>
      <c r="N3" s="5"/>
      <c r="O3" s="5"/>
      <c r="P3" s="5"/>
      <c r="Q3" s="5"/>
      <c r="R3" s="5"/>
    </row>
    <row r="4" spans="1:10" ht="12">
      <c r="A4" s="14" t="s">
        <v>12</v>
      </c>
      <c r="C4" s="30"/>
      <c r="D4" s="10"/>
      <c r="E4" s="1"/>
      <c r="F4" s="1"/>
      <c r="G4" s="1"/>
      <c r="H4" s="1"/>
      <c r="I4" s="1"/>
      <c r="J4" s="1"/>
    </row>
    <row r="5" spans="2:20" ht="12">
      <c r="B5" t="s">
        <v>13</v>
      </c>
      <c r="C5" s="29">
        <v>4887.8</v>
      </c>
      <c r="D5" s="11">
        <v>6801.6</v>
      </c>
      <c r="E5" s="2">
        <v>6942.3</v>
      </c>
      <c r="F5" s="2">
        <v>6991.1</v>
      </c>
      <c r="G5" s="2">
        <v>6937.7</v>
      </c>
      <c r="H5" s="2">
        <v>6841.1</v>
      </c>
      <c r="I5" s="2">
        <v>6725</v>
      </c>
      <c r="J5" s="2">
        <v>6699.7</v>
      </c>
      <c r="K5" s="4">
        <v>6486</v>
      </c>
      <c r="L5" s="2">
        <v>6315</v>
      </c>
      <c r="M5" s="2">
        <v>5985</v>
      </c>
      <c r="N5" s="2">
        <v>6019</v>
      </c>
      <c r="O5" s="2">
        <v>6051</v>
      </c>
      <c r="P5" s="2">
        <v>6079</v>
      </c>
      <c r="Q5" s="2">
        <v>6041</v>
      </c>
      <c r="R5" s="2">
        <v>6145</v>
      </c>
      <c r="S5" s="2">
        <v>6148</v>
      </c>
      <c r="T5" s="2">
        <v>6412</v>
      </c>
    </row>
    <row r="6" spans="1:20" ht="12">
      <c r="A6" t="s">
        <v>14</v>
      </c>
      <c r="B6" t="s">
        <v>15</v>
      </c>
      <c r="C6" s="29">
        <v>164.2</v>
      </c>
      <c r="D6" s="11">
        <v>187.6</v>
      </c>
      <c r="E6" s="2">
        <v>180</v>
      </c>
      <c r="F6" s="2">
        <v>179.4</v>
      </c>
      <c r="G6" s="2">
        <v>177.6</v>
      </c>
      <c r="H6" s="2">
        <v>187.9</v>
      </c>
      <c r="I6" s="2">
        <v>189.2</v>
      </c>
      <c r="J6" s="2">
        <v>193.9</v>
      </c>
      <c r="K6" s="4">
        <v>194</v>
      </c>
      <c r="L6" s="2">
        <v>192</v>
      </c>
      <c r="M6" s="2">
        <v>188</v>
      </c>
      <c r="N6" s="2">
        <v>189</v>
      </c>
      <c r="O6" s="2">
        <v>189</v>
      </c>
      <c r="P6" s="2">
        <v>186</v>
      </c>
      <c r="Q6" s="2">
        <v>178</v>
      </c>
      <c r="R6" s="2">
        <v>181</v>
      </c>
      <c r="S6" s="2">
        <v>169</v>
      </c>
      <c r="T6" s="2">
        <v>171</v>
      </c>
    </row>
    <row r="7" spans="1:20" ht="12">
      <c r="A7" t="s">
        <v>14</v>
      </c>
      <c r="B7" t="s">
        <v>16</v>
      </c>
      <c r="C7" s="29">
        <v>3486.4</v>
      </c>
      <c r="D7" s="11">
        <v>3853.4</v>
      </c>
      <c r="E7" s="2">
        <v>3790.2</v>
      </c>
      <c r="F7" s="2">
        <v>3633.5</v>
      </c>
      <c r="G7" s="2">
        <v>3298.2</v>
      </c>
      <c r="H7" s="2">
        <v>3040.6</v>
      </c>
      <c r="I7" s="2">
        <v>2769.2</v>
      </c>
      <c r="J7" s="2">
        <v>4053.3</v>
      </c>
      <c r="K7" s="4">
        <v>3860</v>
      </c>
      <c r="L7" s="2">
        <v>3730</v>
      </c>
      <c r="M7" s="2">
        <v>770</v>
      </c>
      <c r="N7" s="2">
        <v>884</v>
      </c>
      <c r="O7" s="2">
        <v>791</v>
      </c>
      <c r="P7" s="2">
        <v>698</v>
      </c>
      <c r="Q7" s="2">
        <v>560</v>
      </c>
      <c r="R7" s="2">
        <v>611</v>
      </c>
      <c r="S7" s="2">
        <v>414</v>
      </c>
      <c r="T7" s="2">
        <v>309</v>
      </c>
    </row>
    <row r="8" spans="1:20" ht="12">
      <c r="A8" t="s">
        <v>14</v>
      </c>
      <c r="B8" t="s">
        <v>17</v>
      </c>
      <c r="C8" s="29">
        <v>259.3</v>
      </c>
      <c r="D8" s="11">
        <v>149.5</v>
      </c>
      <c r="E8" s="2">
        <v>133.5</v>
      </c>
      <c r="F8" s="2">
        <v>136.9</v>
      </c>
      <c r="G8" s="2">
        <v>146.3</v>
      </c>
      <c r="H8" s="2">
        <v>97.8</v>
      </c>
      <c r="I8" s="2">
        <v>120.4</v>
      </c>
      <c r="J8" s="2">
        <v>229.7</v>
      </c>
      <c r="K8" s="4">
        <v>295</v>
      </c>
      <c r="L8" s="2">
        <v>612</v>
      </c>
      <c r="M8" s="2">
        <v>598</v>
      </c>
      <c r="N8" s="2">
        <v>576</v>
      </c>
      <c r="O8" s="2">
        <v>491</v>
      </c>
      <c r="P8" s="2">
        <v>732</v>
      </c>
      <c r="Q8" s="2">
        <v>1414</v>
      </c>
      <c r="R8" s="2">
        <v>471</v>
      </c>
      <c r="S8" s="2">
        <v>694</v>
      </c>
      <c r="T8" s="2">
        <v>1449</v>
      </c>
    </row>
    <row r="9" spans="1:20" ht="12">
      <c r="A9" t="s">
        <v>14</v>
      </c>
      <c r="B9" t="s">
        <v>18</v>
      </c>
      <c r="C9" s="29">
        <v>0.8</v>
      </c>
      <c r="D9" s="11">
        <v>3.4</v>
      </c>
      <c r="E9" s="2">
        <v>3</v>
      </c>
      <c r="F9" s="2">
        <v>4.7</v>
      </c>
      <c r="G9" s="2">
        <v>6.6</v>
      </c>
      <c r="H9" s="2">
        <v>8.5</v>
      </c>
      <c r="I9" s="2">
        <v>8.7</v>
      </c>
      <c r="J9" s="2">
        <v>5.4</v>
      </c>
      <c r="K9" s="4">
        <v>18</v>
      </c>
      <c r="L9" s="2">
        <v>20</v>
      </c>
      <c r="M9" s="2">
        <v>24</v>
      </c>
      <c r="N9" s="2">
        <v>31</v>
      </c>
      <c r="O9" s="2">
        <v>24</v>
      </c>
      <c r="P9" s="2">
        <v>14</v>
      </c>
      <c r="Q9" s="2">
        <v>21</v>
      </c>
      <c r="R9" s="2">
        <v>127</v>
      </c>
      <c r="S9" s="2">
        <v>46</v>
      </c>
      <c r="T9" s="2">
        <v>18</v>
      </c>
    </row>
    <row r="10" spans="1:20" ht="12">
      <c r="A10" t="s">
        <v>14</v>
      </c>
      <c r="B10" t="s">
        <v>19</v>
      </c>
      <c r="C10" s="29">
        <v>323.4</v>
      </c>
      <c r="D10" s="11">
        <v>341.3</v>
      </c>
      <c r="E10" s="2">
        <v>353.4</v>
      </c>
      <c r="F10" s="2">
        <v>347.6</v>
      </c>
      <c r="G10" s="2">
        <v>360</v>
      </c>
      <c r="H10" s="2">
        <v>337</v>
      </c>
      <c r="I10" s="2">
        <v>475</v>
      </c>
      <c r="J10" s="2">
        <v>530</v>
      </c>
      <c r="K10" s="4">
        <v>569</v>
      </c>
      <c r="L10" s="2">
        <v>704</v>
      </c>
      <c r="M10" s="2">
        <v>615</v>
      </c>
      <c r="N10" s="2">
        <v>662</v>
      </c>
      <c r="O10" s="2">
        <v>659</v>
      </c>
      <c r="P10" s="2">
        <v>739</v>
      </c>
      <c r="Q10" s="2">
        <v>921</v>
      </c>
      <c r="R10" s="2">
        <v>1338</v>
      </c>
      <c r="S10" s="2">
        <v>1368</v>
      </c>
      <c r="T10" s="2">
        <v>1578</v>
      </c>
    </row>
    <row r="11" spans="1:20" ht="12">
      <c r="A11" t="s">
        <v>20</v>
      </c>
      <c r="B11" t="s">
        <v>21</v>
      </c>
      <c r="C11" s="29">
        <v>9121.9</v>
      </c>
      <c r="D11" s="11">
        <v>11336.8</v>
      </c>
      <c r="E11" s="2">
        <v>11402.4</v>
      </c>
      <c r="F11" s="2">
        <v>11293.2</v>
      </c>
      <c r="G11" s="2">
        <v>10917.2</v>
      </c>
      <c r="H11" s="2">
        <v>10512.7</v>
      </c>
      <c r="I11" s="2">
        <v>10287.5</v>
      </c>
      <c r="J11" s="2">
        <v>11712.8</v>
      </c>
      <c r="K11" s="4">
        <v>11423</v>
      </c>
      <c r="L11" s="2">
        <v>11575</v>
      </c>
      <c r="M11" s="2">
        <v>8187</v>
      </c>
      <c r="N11" s="2">
        <v>8275</v>
      </c>
      <c r="O11" s="2">
        <v>8208</v>
      </c>
      <c r="P11" s="2">
        <v>8448</v>
      </c>
      <c r="Q11" s="2">
        <v>9135</v>
      </c>
      <c r="R11" s="2">
        <v>8874</v>
      </c>
      <c r="S11" s="4">
        <v>8838</v>
      </c>
      <c r="T11" s="2">
        <v>9937</v>
      </c>
    </row>
    <row r="12" spans="3:18" ht="12">
      <c r="C12" s="29"/>
      <c r="D12" s="11"/>
      <c r="E12" s="2"/>
      <c r="F12" s="2"/>
      <c r="G12" s="2"/>
      <c r="H12" s="2"/>
      <c r="I12" s="2"/>
      <c r="J12" s="2"/>
      <c r="K12" s="4"/>
      <c r="P12" s="4"/>
      <c r="Q12" s="4"/>
      <c r="R12" s="4"/>
    </row>
    <row r="13" spans="1:11" ht="12">
      <c r="A13" s="14" t="s">
        <v>22</v>
      </c>
      <c r="C13" s="29"/>
      <c r="D13" s="11"/>
      <c r="E13" s="2"/>
      <c r="F13" s="2"/>
      <c r="G13" s="2"/>
      <c r="H13" s="2"/>
      <c r="I13" s="2"/>
      <c r="J13" s="2"/>
      <c r="K13" s="4"/>
    </row>
    <row r="14" spans="2:20" ht="12">
      <c r="B14" t="s">
        <v>23</v>
      </c>
      <c r="C14" s="29">
        <v>1470.9</v>
      </c>
      <c r="D14" s="11">
        <v>1817.2</v>
      </c>
      <c r="E14" s="2">
        <v>1873.3</v>
      </c>
      <c r="F14" s="2">
        <v>1899.5</v>
      </c>
      <c r="G14" s="2">
        <v>1963.6</v>
      </c>
      <c r="H14" s="2">
        <v>1950</v>
      </c>
      <c r="I14" s="2">
        <v>2316.7</v>
      </c>
      <c r="J14" s="2">
        <v>2002.2</v>
      </c>
      <c r="K14" s="4">
        <v>2029</v>
      </c>
      <c r="L14" s="2">
        <v>2099</v>
      </c>
      <c r="M14" s="2">
        <v>2225</v>
      </c>
      <c r="N14" s="2">
        <v>2317</v>
      </c>
      <c r="O14" s="2">
        <v>2381</v>
      </c>
      <c r="P14" s="2">
        <v>2388</v>
      </c>
      <c r="Q14" s="2">
        <v>2366</v>
      </c>
      <c r="R14" s="2">
        <v>2411</v>
      </c>
      <c r="S14" s="2">
        <v>2371</v>
      </c>
      <c r="T14" s="2">
        <v>2347</v>
      </c>
    </row>
    <row r="15" spans="1:20" ht="12">
      <c r="A15" t="s">
        <v>14</v>
      </c>
      <c r="B15" t="s">
        <v>24</v>
      </c>
      <c r="C15" s="29">
        <v>1971.2</v>
      </c>
      <c r="D15" s="11">
        <v>2202.6</v>
      </c>
      <c r="E15" s="2">
        <v>2214.4</v>
      </c>
      <c r="F15" s="2">
        <v>2189.2</v>
      </c>
      <c r="G15" s="2">
        <v>2201</v>
      </c>
      <c r="H15" s="2">
        <v>2124</v>
      </c>
      <c r="I15" s="2">
        <v>2044.3</v>
      </c>
      <c r="J15" s="2">
        <v>1905.4</v>
      </c>
      <c r="K15" s="4">
        <v>1840</v>
      </c>
      <c r="L15" s="2">
        <v>1818</v>
      </c>
      <c r="M15" s="2">
        <v>1736</v>
      </c>
      <c r="N15" s="2">
        <v>1786</v>
      </c>
      <c r="O15" s="2">
        <v>1788</v>
      </c>
      <c r="P15" s="2">
        <v>1759</v>
      </c>
      <c r="Q15" s="2">
        <v>1798</v>
      </c>
      <c r="R15" s="2">
        <v>1727</v>
      </c>
      <c r="S15" s="2">
        <v>1686</v>
      </c>
      <c r="T15" s="2">
        <v>1535</v>
      </c>
    </row>
    <row r="16" spans="1:20" ht="12">
      <c r="A16" t="s">
        <v>14</v>
      </c>
      <c r="B16" t="s">
        <v>25</v>
      </c>
      <c r="C16" s="29">
        <v>268.7</v>
      </c>
      <c r="D16" s="11">
        <v>621.7</v>
      </c>
      <c r="E16" s="2">
        <v>542</v>
      </c>
      <c r="F16" s="2">
        <v>462</v>
      </c>
      <c r="G16" s="2">
        <v>389.6</v>
      </c>
      <c r="H16" s="2">
        <v>319.2</v>
      </c>
      <c r="I16" s="2">
        <v>220</v>
      </c>
      <c r="J16" s="2">
        <v>214.8</v>
      </c>
      <c r="K16" s="4">
        <v>194</v>
      </c>
      <c r="L16" s="2">
        <v>214</v>
      </c>
      <c r="M16" s="2">
        <v>194</v>
      </c>
      <c r="N16" s="2">
        <v>272</v>
      </c>
      <c r="O16" s="2">
        <v>284</v>
      </c>
      <c r="P16" s="2">
        <v>276</v>
      </c>
      <c r="Q16" s="2">
        <v>283</v>
      </c>
      <c r="R16" s="2">
        <v>261</v>
      </c>
      <c r="S16" s="2">
        <v>281</v>
      </c>
      <c r="T16" s="2">
        <v>324</v>
      </c>
    </row>
    <row r="17" spans="1:20" ht="12">
      <c r="A17" t="s">
        <v>14</v>
      </c>
      <c r="B17" t="s">
        <v>26</v>
      </c>
      <c r="C17" s="29">
        <v>2706.6</v>
      </c>
      <c r="D17" s="11">
        <v>2270.1</v>
      </c>
      <c r="E17" s="2">
        <v>2218.7</v>
      </c>
      <c r="F17" s="2">
        <v>2204.2</v>
      </c>
      <c r="G17" s="2">
        <v>2148.5</v>
      </c>
      <c r="H17" s="2">
        <v>2011.3</v>
      </c>
      <c r="I17" s="2">
        <v>1871.1</v>
      </c>
      <c r="J17" s="2">
        <v>3377.4</v>
      </c>
      <c r="K17" s="4">
        <v>3297</v>
      </c>
      <c r="L17" s="2">
        <v>3395</v>
      </c>
      <c r="M17" s="2">
        <v>3072</v>
      </c>
      <c r="N17" s="2">
        <v>3013</v>
      </c>
      <c r="O17" s="2">
        <v>2903</v>
      </c>
      <c r="P17" s="2">
        <v>3095</v>
      </c>
      <c r="Q17" s="2">
        <v>4027</v>
      </c>
      <c r="R17" s="2">
        <v>3455</v>
      </c>
      <c r="S17" s="2">
        <v>3956</v>
      </c>
      <c r="T17" s="2">
        <v>2904</v>
      </c>
    </row>
    <row r="18" spans="1:20" ht="12">
      <c r="A18" t="s">
        <v>14</v>
      </c>
      <c r="B18" t="s">
        <v>27</v>
      </c>
      <c r="C18" s="29">
        <v>2468.1</v>
      </c>
      <c r="D18" s="11">
        <v>4271.3</v>
      </c>
      <c r="E18" s="2">
        <v>4351.3</v>
      </c>
      <c r="F18" s="2">
        <v>4307.1</v>
      </c>
      <c r="G18" s="2">
        <v>4224.8</v>
      </c>
      <c r="H18" s="2">
        <v>4143.5</v>
      </c>
      <c r="I18" s="2">
        <v>3956.1</v>
      </c>
      <c r="J18" s="2">
        <v>3968.2</v>
      </c>
      <c r="K18" s="4">
        <v>3915</v>
      </c>
      <c r="L18" s="2">
        <v>3790</v>
      </c>
      <c r="M18" s="2" t="s">
        <v>44</v>
      </c>
      <c r="N18" s="2" t="s">
        <v>44</v>
      </c>
      <c r="O18" s="2" t="s">
        <v>44</v>
      </c>
      <c r="P18" s="2" t="s">
        <v>44</v>
      </c>
      <c r="Q18" s="2">
        <v>1</v>
      </c>
      <c r="R18" s="2">
        <v>2</v>
      </c>
      <c r="S18" s="2" t="s">
        <v>44</v>
      </c>
      <c r="T18" s="2" t="s">
        <v>44</v>
      </c>
    </row>
    <row r="19" spans="1:20" ht="12">
      <c r="A19" t="s">
        <v>14</v>
      </c>
      <c r="B19" t="s">
        <v>28</v>
      </c>
      <c r="C19" s="29">
        <v>22.9</v>
      </c>
      <c r="D19" s="11">
        <v>34.3</v>
      </c>
      <c r="E19" s="2">
        <v>61.6</v>
      </c>
      <c r="F19" s="2">
        <v>55.2</v>
      </c>
      <c r="G19" s="2">
        <v>67.5</v>
      </c>
      <c r="H19" s="2">
        <v>77.1</v>
      </c>
      <c r="I19" s="2">
        <v>94.1</v>
      </c>
      <c r="J19" s="2">
        <v>75.9</v>
      </c>
      <c r="K19" s="4">
        <v>54</v>
      </c>
      <c r="L19" s="2">
        <v>51</v>
      </c>
      <c r="M19" s="2">
        <v>681</v>
      </c>
      <c r="N19" s="2">
        <v>627</v>
      </c>
      <c r="O19" s="2">
        <v>670</v>
      </c>
      <c r="P19" s="2">
        <v>686</v>
      </c>
      <c r="Q19" s="2">
        <v>795</v>
      </c>
      <c r="R19" s="2">
        <v>745</v>
      </c>
      <c r="S19" s="2">
        <v>908</v>
      </c>
      <c r="T19" s="2">
        <v>1013</v>
      </c>
    </row>
    <row r="20" spans="1:20" ht="12">
      <c r="A20" t="s">
        <v>14</v>
      </c>
      <c r="B20" t="s">
        <v>29</v>
      </c>
      <c r="C20" s="29">
        <v>278.6</v>
      </c>
      <c r="D20" s="11">
        <v>171</v>
      </c>
      <c r="E20" s="2">
        <v>165.4</v>
      </c>
      <c r="F20" s="2">
        <v>185</v>
      </c>
      <c r="G20" s="2">
        <v>190.6</v>
      </c>
      <c r="H20" s="2">
        <v>194.9</v>
      </c>
      <c r="I20" s="2">
        <v>197.3</v>
      </c>
      <c r="J20" s="2">
        <v>180.3</v>
      </c>
      <c r="K20" s="4">
        <v>184</v>
      </c>
      <c r="L20" s="2">
        <v>189</v>
      </c>
      <c r="M20" s="2">
        <v>175</v>
      </c>
      <c r="N20" s="2">
        <v>254</v>
      </c>
      <c r="O20" s="2">
        <v>222</v>
      </c>
      <c r="P20" s="2">
        <v>235</v>
      </c>
      <c r="Q20" s="2">
        <v>193</v>
      </c>
      <c r="R20" s="2">
        <v>189</v>
      </c>
      <c r="S20" s="2">
        <v>220</v>
      </c>
      <c r="T20" s="2">
        <v>652</v>
      </c>
    </row>
    <row r="21" spans="1:20" ht="12">
      <c r="A21" t="s">
        <v>20</v>
      </c>
      <c r="B21" t="s">
        <v>30</v>
      </c>
      <c r="C21" s="29">
        <v>9187</v>
      </c>
      <c r="D21" s="11">
        <v>11388.2</v>
      </c>
      <c r="E21" s="2">
        <v>11435.6</v>
      </c>
      <c r="F21" s="2">
        <v>11302</v>
      </c>
      <c r="G21" s="2">
        <v>11185.6</v>
      </c>
      <c r="H21" s="2">
        <v>10820.1</v>
      </c>
      <c r="I21" s="2">
        <v>10699.6</v>
      </c>
      <c r="J21" s="2">
        <v>11724.4</v>
      </c>
      <c r="K21" s="4">
        <v>11513</v>
      </c>
      <c r="L21" s="2">
        <v>11554</v>
      </c>
      <c r="M21" s="2">
        <v>8083</v>
      </c>
      <c r="N21" s="2">
        <v>8269</v>
      </c>
      <c r="O21" s="2">
        <v>8249</v>
      </c>
      <c r="P21" s="2">
        <v>8439</v>
      </c>
      <c r="Q21" s="2">
        <v>9463</v>
      </c>
      <c r="R21" s="2">
        <v>8790</v>
      </c>
      <c r="S21" s="4">
        <f>SUM(S14:S20)</f>
        <v>9422</v>
      </c>
      <c r="T21" s="2">
        <v>8776</v>
      </c>
    </row>
    <row r="22" spans="3:11" ht="12">
      <c r="C22" s="29"/>
      <c r="D22" s="11"/>
      <c r="E22" s="2"/>
      <c r="F22" s="2"/>
      <c r="G22" s="2"/>
      <c r="H22" s="2"/>
      <c r="I22" s="2"/>
      <c r="J22" s="2"/>
      <c r="K22" s="4"/>
    </row>
    <row r="23" spans="2:18" ht="12">
      <c r="B23" t="s">
        <v>31</v>
      </c>
      <c r="C23" s="29"/>
      <c r="D23" s="11"/>
      <c r="E23" s="2"/>
      <c r="F23" s="2"/>
      <c r="G23" s="2"/>
      <c r="H23" s="2"/>
      <c r="I23" s="2"/>
      <c r="J23" s="2"/>
      <c r="K23" s="4"/>
      <c r="R23" t="s">
        <v>41</v>
      </c>
    </row>
    <row r="24" spans="2:20" ht="12">
      <c r="B24" t="s">
        <v>32</v>
      </c>
      <c r="C24" s="29">
        <v>317.4</v>
      </c>
      <c r="D24" s="11">
        <v>728.7</v>
      </c>
      <c r="E24" s="2">
        <v>687</v>
      </c>
      <c r="F24" s="2">
        <v>691.6</v>
      </c>
      <c r="G24" s="2">
        <v>656.1</v>
      </c>
      <c r="H24" s="2">
        <v>618</v>
      </c>
      <c r="I24" s="2">
        <v>593.1</v>
      </c>
      <c r="J24" s="2">
        <v>571.2</v>
      </c>
      <c r="K24" s="4">
        <v>483</v>
      </c>
      <c r="L24" s="2">
        <v>606</v>
      </c>
      <c r="M24" s="2">
        <v>663</v>
      </c>
      <c r="N24" s="2">
        <v>817</v>
      </c>
      <c r="O24" s="36" t="s">
        <v>44</v>
      </c>
      <c r="P24" s="36" t="s">
        <v>44</v>
      </c>
      <c r="Q24" s="36" t="s">
        <v>44</v>
      </c>
      <c r="R24" s="36" t="s">
        <v>44</v>
      </c>
      <c r="S24" s="36" t="s">
        <v>44</v>
      </c>
      <c r="T24" s="36" t="s">
        <v>44</v>
      </c>
    </row>
    <row r="25" spans="2:20" ht="12">
      <c r="B25" t="s">
        <v>33</v>
      </c>
      <c r="C25" s="29">
        <v>-65.5</v>
      </c>
      <c r="D25" s="11">
        <v>-55.3</v>
      </c>
      <c r="E25" s="2">
        <v>-43.4</v>
      </c>
      <c r="F25" s="2">
        <v>-7.9</v>
      </c>
      <c r="G25" s="2">
        <v>-66.8</v>
      </c>
      <c r="H25" s="2">
        <v>-55.9</v>
      </c>
      <c r="I25" s="2">
        <v>-14</v>
      </c>
      <c r="J25" s="2">
        <v>-11.6</v>
      </c>
      <c r="K25" s="4">
        <v>-90</v>
      </c>
      <c r="L25" s="2">
        <v>20</v>
      </c>
      <c r="M25" s="2">
        <v>-10</v>
      </c>
      <c r="N25" s="2">
        <v>-5</v>
      </c>
      <c r="O25" s="36" t="s">
        <v>44</v>
      </c>
      <c r="P25" s="36" t="s">
        <v>44</v>
      </c>
      <c r="Q25" s="36" t="s">
        <v>44</v>
      </c>
      <c r="R25" s="36" t="s">
        <v>44</v>
      </c>
      <c r="S25" s="36" t="s">
        <v>44</v>
      </c>
      <c r="T25" s="36" t="s">
        <v>44</v>
      </c>
    </row>
    <row r="26" spans="3:20" ht="12">
      <c r="C26" s="30"/>
      <c r="D26" s="10"/>
      <c r="E26" s="1"/>
      <c r="F26" s="1"/>
      <c r="G26" s="1"/>
      <c r="H26" s="1"/>
      <c r="I26" s="1"/>
      <c r="J26" s="1"/>
      <c r="T26" s="5"/>
    </row>
    <row r="27" spans="1:20" s="5" customFormat="1" ht="12">
      <c r="A27" s="27" t="s">
        <v>34</v>
      </c>
      <c r="C27" s="29">
        <v>3969</v>
      </c>
      <c r="D27" s="11">
        <v>3518</v>
      </c>
      <c r="E27" s="24">
        <v>3436</v>
      </c>
      <c r="F27" s="24">
        <v>3355</v>
      </c>
      <c r="G27" s="24">
        <v>3244</v>
      </c>
      <c r="H27" s="24">
        <v>3095</v>
      </c>
      <c r="I27" s="24">
        <v>2912</v>
      </c>
      <c r="J27" s="24">
        <v>2759</v>
      </c>
      <c r="K27" s="24">
        <v>2582</v>
      </c>
      <c r="L27" s="24">
        <v>2396</v>
      </c>
      <c r="M27" s="24">
        <v>2250</v>
      </c>
      <c r="N27" s="24">
        <v>2126</v>
      </c>
      <c r="O27" s="24">
        <v>2036</v>
      </c>
      <c r="P27" s="25">
        <v>1928.854</v>
      </c>
      <c r="Q27" s="25">
        <v>1845.0305</v>
      </c>
      <c r="R27" s="25">
        <v>1802.7705</v>
      </c>
      <c r="S27" s="25">
        <v>1756</v>
      </c>
      <c r="T27" s="25">
        <v>1710</v>
      </c>
    </row>
    <row r="28" spans="3:4" ht="12">
      <c r="C28" s="31"/>
      <c r="D28" s="13"/>
    </row>
    <row r="29" spans="1:4" s="5" customFormat="1" ht="12">
      <c r="A29" s="8" t="s">
        <v>48</v>
      </c>
      <c r="C29" s="31"/>
      <c r="D29" s="13"/>
    </row>
    <row r="30" spans="1:19" ht="12">
      <c r="A30" s="26" t="s">
        <v>49</v>
      </c>
      <c r="B30" s="5"/>
      <c r="C30" s="31"/>
      <c r="D30" s="13"/>
      <c r="E30" s="5"/>
      <c r="F30" s="5"/>
      <c r="G30" s="5"/>
      <c r="H30" s="5"/>
      <c r="I30" s="5"/>
      <c r="J30" s="5"/>
      <c r="K30" s="5"/>
      <c r="L30" s="5"/>
      <c r="M30" s="5"/>
      <c r="N30" s="5"/>
      <c r="O30" s="5"/>
      <c r="P30" s="5"/>
      <c r="Q30" s="5"/>
      <c r="R30" s="5"/>
      <c r="S30" s="5"/>
    </row>
    <row r="31" spans="2:20" ht="12">
      <c r="B31" t="s">
        <v>45</v>
      </c>
      <c r="C31" s="32">
        <v>1231.4940791131269</v>
      </c>
      <c r="D31" s="12">
        <v>1933.3712336554863</v>
      </c>
      <c r="E31" s="4">
        <v>2020.4598370197905</v>
      </c>
      <c r="F31" s="4">
        <v>2083.785394932936</v>
      </c>
      <c r="G31" s="4">
        <v>2138.625154130703</v>
      </c>
      <c r="H31" s="4">
        <v>2210.371567043619</v>
      </c>
      <c r="I31" s="4">
        <v>2309.4093406593406</v>
      </c>
      <c r="J31" s="4">
        <v>2428.3073577383107</v>
      </c>
      <c r="K31" s="4">
        <v>2512.0061967467077</v>
      </c>
      <c r="L31" s="4">
        <v>2635.642737896494</v>
      </c>
      <c r="M31" s="4">
        <v>2660</v>
      </c>
      <c r="N31" s="4">
        <v>2831.138287864534</v>
      </c>
      <c r="O31" s="4">
        <v>2972.003929273085</v>
      </c>
      <c r="P31" s="4">
        <v>3151.6123045082727</v>
      </c>
      <c r="Q31" s="4">
        <v>3274.200616195775</v>
      </c>
      <c r="R31" s="4">
        <v>3408.642420097289</v>
      </c>
      <c r="S31" s="4">
        <v>3501.138952164009</v>
      </c>
      <c r="T31" s="4">
        <v>3750</v>
      </c>
    </row>
    <row r="32" spans="2:20" ht="12">
      <c r="B32" t="s">
        <v>46</v>
      </c>
      <c r="C32" s="32">
        <v>370.59712773998496</v>
      </c>
      <c r="D32" s="12">
        <v>516.5434906196704</v>
      </c>
      <c r="E32" s="4">
        <v>545.1979045401629</v>
      </c>
      <c r="F32" s="4">
        <v>566.1698956780924</v>
      </c>
      <c r="G32" s="4">
        <v>605.3020961775586</v>
      </c>
      <c r="H32" s="4">
        <v>630.048465266559</v>
      </c>
      <c r="I32" s="4">
        <v>795.5700549450548</v>
      </c>
      <c r="J32" s="4">
        <v>725.6977165639724</v>
      </c>
      <c r="K32" s="4">
        <v>785.8249419054996</v>
      </c>
      <c r="L32" s="4">
        <v>876.0434056761269</v>
      </c>
      <c r="M32" s="4">
        <v>988.8888888888889</v>
      </c>
      <c r="N32" s="4">
        <v>1089.8400752587017</v>
      </c>
      <c r="O32" s="4">
        <v>1169.449901768173</v>
      </c>
      <c r="P32" s="4">
        <v>1238.040826314485</v>
      </c>
      <c r="Q32" s="4">
        <v>1282.3636248831658</v>
      </c>
      <c r="R32" s="4">
        <v>1337.3859845166091</v>
      </c>
      <c r="S32" s="4">
        <v>1350.2277904328016</v>
      </c>
      <c r="T32" s="4">
        <v>1373</v>
      </c>
    </row>
    <row r="33" spans="2:20" ht="12">
      <c r="B33" t="s">
        <v>47</v>
      </c>
      <c r="C33" s="32">
        <v>496.64902998236334</v>
      </c>
      <c r="D33" s="12">
        <v>626.0943718021604</v>
      </c>
      <c r="E33" s="4">
        <v>644.4703143189756</v>
      </c>
      <c r="F33" s="4">
        <v>652.5186289120714</v>
      </c>
      <c r="G33" s="4">
        <v>678.4833538840937</v>
      </c>
      <c r="H33" s="4">
        <v>686.2681744749596</v>
      </c>
      <c r="I33" s="4">
        <v>702.0260989010989</v>
      </c>
      <c r="J33" s="4">
        <v>690.6125407756434</v>
      </c>
      <c r="K33" s="4">
        <v>712.6258714175058</v>
      </c>
      <c r="L33" s="4">
        <v>758.7646076794657</v>
      </c>
      <c r="M33" s="4">
        <v>771.5555555555555</v>
      </c>
      <c r="N33" s="4">
        <v>840.0752587017873</v>
      </c>
      <c r="O33" s="4">
        <v>878.1925343811396</v>
      </c>
      <c r="P33" s="4">
        <v>911.940457909204</v>
      </c>
      <c r="Q33" s="4">
        <v>974.5096354775707</v>
      </c>
      <c r="R33" s="4">
        <v>957.9699690004911</v>
      </c>
      <c r="S33" s="4">
        <v>960.1366742596811</v>
      </c>
      <c r="T33" s="4">
        <v>898</v>
      </c>
    </row>
    <row r="34" spans="3:4" ht="12">
      <c r="C34" s="31"/>
      <c r="D34" s="13"/>
    </row>
    <row r="35" spans="1:4" ht="12">
      <c r="A35" s="14" t="s">
        <v>1</v>
      </c>
      <c r="C35" s="31"/>
      <c r="D35" s="13"/>
    </row>
    <row r="36" spans="1:20" ht="15">
      <c r="A36" s="5"/>
      <c r="B36" s="5" t="s">
        <v>45</v>
      </c>
      <c r="C36" s="34">
        <v>2265.8348137742682</v>
      </c>
      <c r="D36" s="12">
        <v>3054.110335236655</v>
      </c>
      <c r="E36" s="25">
        <v>3125.275651671054</v>
      </c>
      <c r="F36" s="25">
        <v>3111.9431604177366</v>
      </c>
      <c r="G36" s="25">
        <v>3094.7623124555603</v>
      </c>
      <c r="H36" s="25">
        <v>3163.9434163638803</v>
      </c>
      <c r="I36" s="25">
        <v>3199.8164364755803</v>
      </c>
      <c r="J36" s="25">
        <v>3308.6730836537463</v>
      </c>
      <c r="K36" s="25">
        <v>3364.9001926015862</v>
      </c>
      <c r="L36" s="25">
        <v>3435.7227799757584</v>
      </c>
      <c r="M36" s="25">
        <v>3364.242424242424</v>
      </c>
      <c r="N36" s="25">
        <v>3487.974099860034</v>
      </c>
      <c r="O36" s="25">
        <v>3533.431957891389</v>
      </c>
      <c r="P36" s="25">
        <v>3604.656573281337</v>
      </c>
      <c r="Q36" s="25">
        <v>3566.539956927541</v>
      </c>
      <c r="R36" s="25">
        <v>3766.44696582046</v>
      </c>
      <c r="S36" s="25">
        <v>3696.9416632038074</v>
      </c>
      <c r="T36" s="25">
        <v>3750</v>
      </c>
    </row>
    <row r="37" spans="1:20" ht="15">
      <c r="A37" s="5"/>
      <c r="B37" s="5" t="s">
        <v>46</v>
      </c>
      <c r="C37" s="34">
        <v>681.8643208765848</v>
      </c>
      <c r="D37" s="12">
        <v>815.9740798035829</v>
      </c>
      <c r="E37" s="25">
        <v>843.3197756183663</v>
      </c>
      <c r="F37" s="25">
        <v>845.5230268789592</v>
      </c>
      <c r="G37" s="25">
        <v>875.9207340671605</v>
      </c>
      <c r="H37" s="25">
        <v>901.8563771775835</v>
      </c>
      <c r="I37" s="25">
        <v>1102.3070242948663</v>
      </c>
      <c r="J37" s="25">
        <v>988.7943114007392</v>
      </c>
      <c r="K37" s="25">
        <v>1052.6337481943601</v>
      </c>
      <c r="L37" s="25">
        <v>1141.9765819745237</v>
      </c>
      <c r="M37" s="25">
        <v>1250.6999822789296</v>
      </c>
      <c r="N37" s="25">
        <v>1342.6874878510882</v>
      </c>
      <c r="O37" s="25">
        <v>1390.365475415534</v>
      </c>
      <c r="P37" s="25">
        <v>1416.0091950971923</v>
      </c>
      <c r="Q37" s="25">
        <v>1396.860377104877</v>
      </c>
      <c r="R37" s="25">
        <v>1477.7711366302897</v>
      </c>
      <c r="S37" s="25">
        <v>1425.7398639323726</v>
      </c>
      <c r="T37" s="25">
        <v>1373</v>
      </c>
    </row>
    <row r="38" spans="1:20" ht="15">
      <c r="A38" s="3"/>
      <c r="B38" s="3" t="s">
        <v>47</v>
      </c>
      <c r="C38" s="35">
        <v>913.7881224501488</v>
      </c>
      <c r="D38" s="12">
        <v>989.0295554564008</v>
      </c>
      <c r="E38" s="28">
        <v>996.8757332671281</v>
      </c>
      <c r="F38" s="28">
        <v>974.4769731210407</v>
      </c>
      <c r="G38" s="28">
        <v>981.8198898359237</v>
      </c>
      <c r="H38" s="28">
        <v>982.3297154488139</v>
      </c>
      <c r="I38" s="28">
        <v>972.6966157750229</v>
      </c>
      <c r="J38" s="28">
        <v>940.9892522939609</v>
      </c>
      <c r="K38" s="28">
        <v>954.581614922436</v>
      </c>
      <c r="L38" s="28">
        <v>989.0964392709309</v>
      </c>
      <c r="M38" s="28">
        <v>975.827042353358</v>
      </c>
      <c r="N38" s="28">
        <v>1034.9761990945376</v>
      </c>
      <c r="O38" s="28">
        <v>1044.0879756585364</v>
      </c>
      <c r="P38" s="28">
        <v>1043.031898733652</v>
      </c>
      <c r="Q38" s="28">
        <v>1061.5194243594967</v>
      </c>
      <c r="R38" s="28">
        <v>1058.5278942183784</v>
      </c>
      <c r="S38" s="28">
        <v>1013.8327332728722</v>
      </c>
      <c r="T38" s="28">
        <v>898</v>
      </c>
    </row>
    <row r="39" spans="1:2" ht="12">
      <c r="A39" t="s">
        <v>51</v>
      </c>
      <c r="B39" t="s">
        <v>55</v>
      </c>
    </row>
    <row r="40" spans="1:2" ht="12">
      <c r="A40" t="s">
        <v>52</v>
      </c>
      <c r="B40" t="s">
        <v>56</v>
      </c>
    </row>
    <row r="41" ht="12">
      <c r="B41" t="s">
        <v>53</v>
      </c>
    </row>
    <row r="42" ht="12">
      <c r="B42" t="s">
        <v>57</v>
      </c>
    </row>
    <row r="43" ht="12">
      <c r="B43" t="s">
        <v>58</v>
      </c>
    </row>
    <row r="44" ht="12">
      <c r="B44" t="s">
        <v>54</v>
      </c>
    </row>
    <row r="45" spans="2:20" ht="12">
      <c r="B45" t="s">
        <v>41</v>
      </c>
      <c r="C45" s="16"/>
      <c r="D45" s="16"/>
      <c r="E45" s="16"/>
      <c r="F45" s="16"/>
      <c r="G45" s="16"/>
      <c r="H45" s="16"/>
      <c r="I45" s="16"/>
      <c r="J45" s="16"/>
      <c r="K45" s="16"/>
      <c r="L45" s="16"/>
      <c r="M45" s="16"/>
      <c r="N45" s="16"/>
      <c r="O45" s="16"/>
      <c r="P45" s="16"/>
      <c r="Q45" s="16"/>
      <c r="R45" s="16"/>
      <c r="S45" s="16"/>
      <c r="T45" s="16"/>
    </row>
    <row r="46" spans="3:21" ht="15">
      <c r="C46" s="17"/>
      <c r="D46" s="17"/>
      <c r="E46" s="17"/>
      <c r="F46" s="17"/>
      <c r="G46" s="17"/>
      <c r="H46" s="17"/>
      <c r="I46" s="17"/>
      <c r="J46" s="17"/>
      <c r="K46" s="17"/>
      <c r="L46" s="17"/>
      <c r="M46" s="17"/>
      <c r="N46" s="17"/>
      <c r="O46" s="17"/>
      <c r="P46" s="18"/>
      <c r="Q46" s="17"/>
      <c r="R46" s="17"/>
      <c r="S46" s="17"/>
      <c r="T46" s="17"/>
      <c r="U46" s="19" t="s">
        <v>41</v>
      </c>
    </row>
    <row r="47" ht="15">
      <c r="C47" s="17"/>
    </row>
    <row r="48" spans="2:20" ht="15">
      <c r="B48" s="7"/>
      <c r="C48" s="15"/>
      <c r="D48" s="4"/>
      <c r="E48" s="4"/>
      <c r="F48" s="4"/>
      <c r="G48" s="4"/>
      <c r="H48" s="4"/>
      <c r="I48" s="4"/>
      <c r="J48" s="4"/>
      <c r="K48" s="4"/>
      <c r="L48" s="4"/>
      <c r="M48" s="4"/>
      <c r="N48" s="4"/>
      <c r="O48" s="4"/>
      <c r="P48" s="4"/>
      <c r="Q48" s="4"/>
      <c r="R48" s="4"/>
      <c r="S48" s="4"/>
      <c r="T48" s="4"/>
    </row>
    <row r="49" spans="2:20" ht="15">
      <c r="B49" s="7"/>
      <c r="C49" s="15"/>
      <c r="D49" s="4"/>
      <c r="E49" s="4"/>
      <c r="F49" s="4"/>
      <c r="G49" s="4"/>
      <c r="H49" s="4"/>
      <c r="I49" s="4"/>
      <c r="J49" s="4"/>
      <c r="K49" s="4"/>
      <c r="L49" s="4"/>
      <c r="M49" s="4"/>
      <c r="N49" s="4"/>
      <c r="O49" s="4"/>
      <c r="P49" s="4"/>
      <c r="Q49" s="4"/>
      <c r="R49" s="4"/>
      <c r="S49" s="4"/>
      <c r="T49" s="4"/>
    </row>
    <row r="50" spans="2:20" ht="15">
      <c r="B50" s="7"/>
      <c r="C50" s="15"/>
      <c r="D50" s="4"/>
      <c r="E50" s="4"/>
      <c r="F50" s="4"/>
      <c r="G50" s="4"/>
      <c r="H50" s="4"/>
      <c r="I50" s="4"/>
      <c r="J50" s="4"/>
      <c r="K50" s="4"/>
      <c r="L50" s="4"/>
      <c r="M50" s="4"/>
      <c r="N50" s="4"/>
      <c r="O50" s="4"/>
      <c r="P50" s="4"/>
      <c r="Q50" s="4"/>
      <c r="R50" s="4"/>
      <c r="S50" s="4"/>
      <c r="T50" s="4"/>
    </row>
    <row r="51" spans="2:20" ht="15">
      <c r="B51" s="7"/>
      <c r="C51" s="17" t="s">
        <v>41</v>
      </c>
      <c r="T51" t="s">
        <v>41</v>
      </c>
    </row>
    <row r="52" spans="2:20" ht="15">
      <c r="B52" s="7"/>
      <c r="C52" s="17" t="s">
        <v>41</v>
      </c>
      <c r="T52" t="s">
        <v>41</v>
      </c>
    </row>
    <row r="53" spans="2:3" ht="15">
      <c r="B53" s="7"/>
      <c r="C53" s="18" t="s">
        <v>41</v>
      </c>
    </row>
    <row r="54" spans="2:3" ht="15">
      <c r="B54" s="7"/>
      <c r="C54" s="17" t="s">
        <v>41</v>
      </c>
    </row>
    <row r="55" spans="2:3" ht="15">
      <c r="B55" s="7"/>
      <c r="C55" s="17" t="s">
        <v>41</v>
      </c>
    </row>
    <row r="56" spans="2:3" ht="15">
      <c r="B56" s="7"/>
      <c r="C56" s="17" t="s">
        <v>41</v>
      </c>
    </row>
    <row r="57" spans="2:3" ht="15">
      <c r="B57" s="7"/>
      <c r="C57" s="17" t="s">
        <v>41</v>
      </c>
    </row>
    <row r="58" spans="2:3" ht="15">
      <c r="B58" s="7"/>
      <c r="C58" s="17" t="s">
        <v>41</v>
      </c>
    </row>
    <row r="59" spans="2:3" ht="15">
      <c r="B59" s="7"/>
      <c r="C59" s="17" t="s">
        <v>41</v>
      </c>
    </row>
    <row r="60" spans="2:3" ht="15">
      <c r="B60" s="7"/>
      <c r="C60" s="17" t="s">
        <v>41</v>
      </c>
    </row>
    <row r="61" spans="2:3" ht="15">
      <c r="B61" s="7"/>
      <c r="C61" s="17" t="s">
        <v>41</v>
      </c>
    </row>
    <row r="62" spans="2:3" ht="15">
      <c r="B62" s="7"/>
      <c r="C62" s="17" t="s">
        <v>41</v>
      </c>
    </row>
    <row r="63" spans="2:3" ht="15">
      <c r="B63" s="7"/>
      <c r="C63" s="17" t="s">
        <v>41</v>
      </c>
    </row>
    <row r="64" spans="2:3" ht="15">
      <c r="B64" s="7"/>
      <c r="C64" s="17" t="s">
        <v>41</v>
      </c>
    </row>
    <row r="65" spans="2:3" ht="15">
      <c r="B65" s="7"/>
      <c r="C65" s="17" t="s">
        <v>41</v>
      </c>
    </row>
    <row r="66" spans="2:3" ht="15">
      <c r="B66" s="7"/>
      <c r="C66" s="18" t="s">
        <v>41</v>
      </c>
    </row>
    <row r="67" spans="2:3" ht="15">
      <c r="B67" s="7"/>
      <c r="C67" s="17" t="s">
        <v>41</v>
      </c>
    </row>
    <row r="68" spans="2:3" ht="15">
      <c r="B68" s="7"/>
      <c r="C68" s="17" t="s">
        <v>41</v>
      </c>
    </row>
    <row r="69" ht="15">
      <c r="C69" s="17" t="s">
        <v>41</v>
      </c>
    </row>
    <row r="70" ht="15">
      <c r="C70" s="17" t="s">
        <v>41</v>
      </c>
    </row>
    <row r="71" ht="15">
      <c r="C71" s="19" t="s">
        <v>41</v>
      </c>
    </row>
  </sheetData>
  <sheetProtection/>
  <printOptions/>
  <pageMargins left="0.5511811023622047" right="0.5511811023622047" top="0.984251968503937" bottom="0.984251968503937" header="0.5118110236220472" footer="0.5118110236220472"/>
  <pageSetup fitToHeight="1" fitToWidth="1"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Keith</cp:lastModifiedBy>
  <cp:lastPrinted>2011-11-17T23:05:39Z</cp:lastPrinted>
  <dcterms:created xsi:type="dcterms:W3CDTF">2003-12-18T08:41:48Z</dcterms:created>
  <dcterms:modified xsi:type="dcterms:W3CDTF">2024-03-06T16:09:41Z</dcterms:modified>
  <cp:category/>
  <cp:version/>
  <cp:contentType/>
  <cp:contentStatus/>
</cp:coreProperties>
</file>